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800" windowHeight="13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I196" i="1"/>
  <c r="G196" i="1"/>
  <c r="H196" i="1"/>
  <c r="J196" i="1"/>
</calcChain>
</file>

<file path=xl/sharedStrings.xml><?xml version="1.0" encoding="utf-8"?>
<sst xmlns="http://schemas.openxmlformats.org/spreadsheetml/2006/main" count="237" uniqueCount="75">
  <si>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</si>
  <si>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</si>
  <si>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</si>
  <si>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</si>
  <si>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</si>
  <si>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</si>
  <si>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</si>
  <si>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</si>
  <si>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</si>
  <si>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</si>
  <si>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</si>
  <si>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</si>
  <si>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</si>
  <si>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</si>
  <si>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</si>
  <si>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</si>
  <si>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</si>
  <si>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</si>
  <si>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</si>
  <si>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</si>
  <si>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</si>
  <si>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</si>
  <si>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</si>
  <si>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</si>
  <si>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</si>
  <si>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</si>
  <si>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</si>
  <si>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</si>
  <si>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</si>
  <si>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</si>
  <si>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</si>
  <si>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</si>
  <si>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</si>
  <si>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</si>
  <si>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</si>
  <si>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</si>
  <si>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</si>
  <si>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</si>
  <si>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</si>
  <si>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"Острожская средняя общеобразовательная школа" (МБОУ "Острожская СОШ")</t>
  </si>
  <si>
    <t>директор</t>
  </si>
  <si>
    <t>Солодянкина Ольга Валентиновна</t>
  </si>
  <si>
    <t>Каша "Дружба"</t>
  </si>
  <si>
    <t>Бутерброд с сыром</t>
  </si>
  <si>
    <t>Чай с лимоном</t>
  </si>
  <si>
    <t>Голубцы ленивые</t>
  </si>
  <si>
    <t>Рис отварной</t>
  </si>
  <si>
    <t>Сок</t>
  </si>
  <si>
    <t>Хлеб ржаной</t>
  </si>
  <si>
    <t>Огурец свежий</t>
  </si>
  <si>
    <t>Салат из свежей капусты</t>
  </si>
  <si>
    <t>Яйцо отварное</t>
  </si>
  <si>
    <t>Макаронные изделия отварные</t>
  </si>
  <si>
    <t>Кнели куринные</t>
  </si>
  <si>
    <t>Компот из свежих фруктов</t>
  </si>
  <si>
    <t>Помидор свежий</t>
  </si>
  <si>
    <t>Пюре картофельное</t>
  </si>
  <si>
    <t>Печень по-строгановски</t>
  </si>
  <si>
    <t>Чай с сахором</t>
  </si>
  <si>
    <t>Хлеб пшеничный</t>
  </si>
  <si>
    <t>Салат из свеклы</t>
  </si>
  <si>
    <t>Каша пшеничная</t>
  </si>
  <si>
    <t>Биточек</t>
  </si>
  <si>
    <t>Напиток из шиповника</t>
  </si>
  <si>
    <t>Капуста тушенная</t>
  </si>
  <si>
    <t>Биточек куринный</t>
  </si>
  <si>
    <t>Ежик из говядины</t>
  </si>
  <si>
    <t>Каша гречневая рассыпная</t>
  </si>
  <si>
    <t>Кура в соусе</t>
  </si>
  <si>
    <t>Кофе с молоком</t>
  </si>
  <si>
    <t>Фрукт</t>
  </si>
  <si>
    <t>Рыба припущенная в молоке</t>
  </si>
  <si>
    <t>Чай с сахаром</t>
  </si>
  <si>
    <t>Салат из моркови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</si>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</sst>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6.55</v>
      </c>
      <c r="H6" s="40">
        <v>8.33</v>
      </c>
      <c r="I6" s="40">
        <v>35.090000000000003</v>
      </c>
      <c r="J6" s="40"/>
      <c r="K6" s="41"/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20</v>
      </c>
      <c r="G7" s="43">
        <v>4.6399999999999997</v>
      </c>
      <c r="H7" s="43">
        <v>5.9</v>
      </c>
      <c r="I7" s="43">
        <v>0</v>
      </c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0.3</v>
      </c>
      <c r="H8" s="43">
        <v>0</v>
      </c>
      <c r="I8" s="43">
        <v>15.2</v>
      </c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60</v>
      </c>
      <c r="G9" s="43">
        <v>3.2</v>
      </c>
      <c r="H9" s="43">
        <v>0.4</v>
      </c>
      <c r="I9" s="43">
        <v>20.3</v>
      </c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14.690000000000001</v>
      </c>
      <c r="H13" s="19">
        <f t="shared" si="0"/>
        <v>14.63</v>
      </c>
      <c r="I13" s="19">
        <f t="shared" si="0"/>
        <v>70.59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480</v>
      </c>
      <c r="G24" s="32">
        <f t="shared" ref="G24:J24" si="4">G13+G23</f>
        <v>14.690000000000001</v>
      </c>
      <c r="H24" s="32">
        <f t="shared" si="4"/>
        <v>14.63</v>
      </c>
      <c r="I24" s="32">
        <f t="shared" si="4"/>
        <v>70.59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100</v>
      </c>
      <c r="G25" s="40">
        <v>6.44</v>
      </c>
      <c r="H25" s="40">
        <v>7.34</v>
      </c>
      <c r="I25" s="40">
        <v>14.95</v>
      </c>
      <c r="J25" s="40"/>
      <c r="K25" s="41"/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200</v>
      </c>
      <c r="G26" s="43">
        <v>5.18</v>
      </c>
      <c r="H26" s="43">
        <v>6.78</v>
      </c>
      <c r="I26" s="43">
        <v>53.7</v>
      </c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60</v>
      </c>
      <c r="G28" s="43">
        <v>3.2</v>
      </c>
      <c r="H28" s="43">
        <v>0.4</v>
      </c>
      <c r="I28" s="43">
        <v>20.3</v>
      </c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50</v>
      </c>
      <c r="G30" s="43">
        <v>0.5</v>
      </c>
      <c r="H30" s="43">
        <v>0.1</v>
      </c>
      <c r="I30" s="43">
        <v>1.5</v>
      </c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47</v>
      </c>
      <c r="F31" s="43">
        <v>200</v>
      </c>
      <c r="G31" s="43">
        <v>0.8</v>
      </c>
      <c r="H31" s="43">
        <v>0</v>
      </c>
      <c r="I31" s="43">
        <v>34.1</v>
      </c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16.12</v>
      </c>
      <c r="H32" s="19">
        <f t="shared" ref="H32" si="7">SUM(H25:H31)</f>
        <v>14.620000000000001</v>
      </c>
      <c r="I32" s="19">
        <f t="shared" ref="I32" si="8">SUM(I25:I31)</f>
        <v>124.55000000000001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16.12</v>
      </c>
      <c r="H43" s="32">
        <f t="shared" ref="H43" si="15">H32+H42</f>
        <v>14.620000000000001</v>
      </c>
      <c r="I43" s="32">
        <f t="shared" ref="I43" si="16">I32+I42</f>
        <v>124.55000000000001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75</v>
      </c>
      <c r="G44" s="40">
        <v>12.9</v>
      </c>
      <c r="H44" s="40">
        <v>14.3</v>
      </c>
      <c r="I44" s="40">
        <v>5.33</v>
      </c>
      <c r="J44" s="40"/>
      <c r="K44" s="41"/>
      <c r="L44" s="40"/>
    </row>
    <row r="45" spans="1:12" ht="15" x14ac:dyDescent="0.25">
      <c r="A45" s="23"/>
      <c r="B45" s="15"/>
      <c r="C45" s="11"/>
      <c r="D45" s="6"/>
      <c r="E45" s="42" t="s">
        <v>52</v>
      </c>
      <c r="F45" s="43">
        <v>200</v>
      </c>
      <c r="G45" s="43">
        <v>7.36</v>
      </c>
      <c r="H45" s="43">
        <v>7.06</v>
      </c>
      <c r="I45" s="43">
        <v>47.1</v>
      </c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0.6</v>
      </c>
      <c r="H46" s="43">
        <v>0</v>
      </c>
      <c r="I46" s="43">
        <v>22.2</v>
      </c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60</v>
      </c>
      <c r="G47" s="43">
        <v>3.2</v>
      </c>
      <c r="H47" s="43">
        <v>0.4</v>
      </c>
      <c r="I47" s="43">
        <v>20.3</v>
      </c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50</v>
      </c>
      <c r="F49" s="43">
        <v>100</v>
      </c>
      <c r="G49" s="43">
        <v>0.84</v>
      </c>
      <c r="H49" s="43">
        <v>5.0599999999999996</v>
      </c>
      <c r="I49" s="43">
        <v>5.32</v>
      </c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51</v>
      </c>
      <c r="F50" s="43">
        <v>40</v>
      </c>
      <c r="G50" s="43">
        <v>5.0999999999999996</v>
      </c>
      <c r="H50" s="43">
        <v>4.5999999999999996</v>
      </c>
      <c r="I50" s="43">
        <v>0.3</v>
      </c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30</v>
      </c>
      <c r="H51" s="19">
        <f t="shared" ref="H51" si="19">SUM(H44:H50)</f>
        <v>31.419999999999995</v>
      </c>
      <c r="I51" s="19">
        <f t="shared" ref="I51" si="20">SUM(I44:I50)</f>
        <v>100.55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675</v>
      </c>
      <c r="G62" s="32">
        <f t="shared" ref="G62" si="26">G51+G61</f>
        <v>30</v>
      </c>
      <c r="H62" s="32">
        <f t="shared" ref="H62" si="27">H51+H61</f>
        <v>31.419999999999995</v>
      </c>
      <c r="I62" s="32">
        <f t="shared" ref="I62" si="28">I51+I61</f>
        <v>100.55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70</v>
      </c>
      <c r="G63" s="40">
        <v>9.16</v>
      </c>
      <c r="H63" s="40">
        <v>13.53</v>
      </c>
      <c r="I63" s="40">
        <v>9.44</v>
      </c>
      <c r="J63" s="40"/>
      <c r="K63" s="41"/>
      <c r="L63" s="40"/>
    </row>
    <row r="64" spans="1:12" ht="15" x14ac:dyDescent="0.25">
      <c r="A64" s="23"/>
      <c r="B64" s="15"/>
      <c r="C64" s="11"/>
      <c r="D64" s="6"/>
      <c r="E64" s="42" t="s">
        <v>56</v>
      </c>
      <c r="F64" s="43">
        <v>200</v>
      </c>
      <c r="G64" s="43">
        <v>4.26</v>
      </c>
      <c r="H64" s="43">
        <v>8.08</v>
      </c>
      <c r="I64" s="43">
        <v>31.06</v>
      </c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0.3</v>
      </c>
      <c r="H65" s="43">
        <v>0</v>
      </c>
      <c r="I65" s="43">
        <v>11.2</v>
      </c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59</v>
      </c>
      <c r="F66" s="43">
        <v>60</v>
      </c>
      <c r="G66" s="43">
        <v>4.8</v>
      </c>
      <c r="H66" s="43">
        <v>0.6</v>
      </c>
      <c r="I66" s="43">
        <v>29.5</v>
      </c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50</v>
      </c>
      <c r="G68" s="43">
        <v>0.6</v>
      </c>
      <c r="H68" s="43">
        <v>0.1</v>
      </c>
      <c r="I68" s="43">
        <v>1.9</v>
      </c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">
        <v>48</v>
      </c>
      <c r="F69" s="43">
        <v>60</v>
      </c>
      <c r="G69" s="43">
        <v>3.2</v>
      </c>
      <c r="H69" s="43">
        <v>0.4</v>
      </c>
      <c r="I69" s="43">
        <v>20.3</v>
      </c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22.32</v>
      </c>
      <c r="H70" s="19">
        <f t="shared" ref="H70" si="31">SUM(H63:H69)</f>
        <v>22.71</v>
      </c>
      <c r="I70" s="19">
        <f t="shared" ref="I70" si="32">SUM(I63:I69)</f>
        <v>103.4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640</v>
      </c>
      <c r="G81" s="32">
        <f t="shared" ref="G81" si="38">G70+G80</f>
        <v>22.32</v>
      </c>
      <c r="H81" s="32">
        <f t="shared" ref="H81" si="39">H70+H80</f>
        <v>22.71</v>
      </c>
      <c r="I81" s="32">
        <f t="shared" ref="I81" si="40">I70+I80</f>
        <v>103.4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75</v>
      </c>
      <c r="G82" s="40">
        <v>12.9</v>
      </c>
      <c r="H82" s="40">
        <v>14.3</v>
      </c>
      <c r="I82" s="40">
        <v>5.33</v>
      </c>
      <c r="J82" s="40"/>
      <c r="K82" s="41"/>
      <c r="L82" s="40"/>
    </row>
    <row r="83" spans="1:12" ht="15" x14ac:dyDescent="0.25">
      <c r="A83" s="23"/>
      <c r="B83" s="15"/>
      <c r="C83" s="11"/>
      <c r="D83" s="6"/>
      <c r="E83" s="42" t="s">
        <v>61</v>
      </c>
      <c r="F83" s="43">
        <v>200</v>
      </c>
      <c r="G83" s="43">
        <v>7.36</v>
      </c>
      <c r="H83" s="43">
        <v>7.06</v>
      </c>
      <c r="I83" s="43">
        <v>47.1</v>
      </c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0.5</v>
      </c>
      <c r="H84" s="43">
        <v>0.2</v>
      </c>
      <c r="I84" s="43">
        <v>18.600000000000001</v>
      </c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60</v>
      </c>
      <c r="G85" s="43">
        <v>3.2</v>
      </c>
      <c r="H85" s="43">
        <v>0.4</v>
      </c>
      <c r="I85" s="43">
        <v>20.3</v>
      </c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60</v>
      </c>
      <c r="F87" s="43">
        <v>100</v>
      </c>
      <c r="G87" s="43">
        <v>1.4</v>
      </c>
      <c r="H87" s="43">
        <v>10.08</v>
      </c>
      <c r="I87" s="43">
        <v>9.2200000000000006</v>
      </c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25.36</v>
      </c>
      <c r="H89" s="19">
        <f t="shared" ref="H89" si="43">SUM(H82:H88)</f>
        <v>32.04</v>
      </c>
      <c r="I89" s="19">
        <f t="shared" ref="I89" si="44">SUM(I82:I88)</f>
        <v>100.55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635</v>
      </c>
      <c r="G100" s="32">
        <f t="shared" ref="G100" si="50">G89+G99</f>
        <v>25.36</v>
      </c>
      <c r="H100" s="32">
        <f t="shared" ref="H100" si="51">H89+H99</f>
        <v>32.04</v>
      </c>
      <c r="I100" s="32">
        <f t="shared" ref="I100" si="52">I89+I99</f>
        <v>100.55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70</v>
      </c>
      <c r="G101" s="40">
        <v>9.16</v>
      </c>
      <c r="H101" s="40">
        <v>13.53</v>
      </c>
      <c r="I101" s="40">
        <v>9.44</v>
      </c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 t="s">
        <v>64</v>
      </c>
      <c r="F102" s="43">
        <v>200</v>
      </c>
      <c r="G102" s="43">
        <v>5.24</v>
      </c>
      <c r="H102" s="43">
        <v>6.46</v>
      </c>
      <c r="I102" s="43">
        <v>26.9</v>
      </c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60</v>
      </c>
      <c r="G104" s="43">
        <v>3.2</v>
      </c>
      <c r="H104" s="43">
        <v>0.4</v>
      </c>
      <c r="I104" s="43">
        <v>20.3</v>
      </c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200</v>
      </c>
      <c r="G106" s="43">
        <v>0.8</v>
      </c>
      <c r="H106" s="43">
        <v>0</v>
      </c>
      <c r="I106" s="43">
        <v>34.1</v>
      </c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18.400000000000002</v>
      </c>
      <c r="H108" s="19">
        <f t="shared" si="54"/>
        <v>20.389999999999997</v>
      </c>
      <c r="I108" s="19">
        <f t="shared" si="54"/>
        <v>90.740000000000009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18.400000000000002</v>
      </c>
      <c r="H119" s="32">
        <f t="shared" ref="H119" si="59">H108+H118</f>
        <v>20.389999999999997</v>
      </c>
      <c r="I119" s="32">
        <f t="shared" ref="I119" si="60">I108+I118</f>
        <v>90.740000000000009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75</v>
      </c>
      <c r="G120" s="40">
        <v>12.9</v>
      </c>
      <c r="H120" s="40">
        <v>14.3</v>
      </c>
      <c r="I120" s="40">
        <v>5.33</v>
      </c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 t="s">
        <v>52</v>
      </c>
      <c r="F121" s="43">
        <v>200</v>
      </c>
      <c r="G121" s="43">
        <v>7.36</v>
      </c>
      <c r="H121" s="43">
        <v>7.06</v>
      </c>
      <c r="I121" s="43">
        <v>47.1</v>
      </c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0.3</v>
      </c>
      <c r="H122" s="43">
        <v>0</v>
      </c>
      <c r="I122" s="43">
        <v>11.2</v>
      </c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60</v>
      </c>
      <c r="G123" s="43">
        <v>3.2</v>
      </c>
      <c r="H123" s="43">
        <v>0.4</v>
      </c>
      <c r="I123" s="43">
        <v>20.3</v>
      </c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50</v>
      </c>
      <c r="G125" s="43">
        <v>0.5</v>
      </c>
      <c r="H125" s="43">
        <v>0.1</v>
      </c>
      <c r="I125" s="43">
        <v>1.5</v>
      </c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585</v>
      </c>
      <c r="G127" s="19">
        <f t="shared" ref="G127:J127" si="62">SUM(G120:G126)</f>
        <v>24.26</v>
      </c>
      <c r="H127" s="19">
        <f t="shared" si="62"/>
        <v>21.86</v>
      </c>
      <c r="I127" s="19">
        <f t="shared" si="62"/>
        <v>85.429999999999993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585</v>
      </c>
      <c r="G138" s="32">
        <f t="shared" ref="G138" si="66">G127+G137</f>
        <v>24.26</v>
      </c>
      <c r="H138" s="32">
        <f t="shared" ref="H138" si="67">H127+H137</f>
        <v>21.86</v>
      </c>
      <c r="I138" s="32">
        <f t="shared" ref="I138" si="68">I127+I137</f>
        <v>85.429999999999993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70</v>
      </c>
      <c r="G139" s="40">
        <v>7.42</v>
      </c>
      <c r="H139" s="40">
        <v>9.33</v>
      </c>
      <c r="I139" s="40">
        <v>2.58</v>
      </c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200</v>
      </c>
      <c r="G140" s="43">
        <v>6.64</v>
      </c>
      <c r="H140" s="43">
        <v>7.24</v>
      </c>
      <c r="I140" s="43">
        <v>60</v>
      </c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4.2</v>
      </c>
      <c r="H141" s="43">
        <v>4.8</v>
      </c>
      <c r="I141" s="43">
        <v>22.02</v>
      </c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60</v>
      </c>
      <c r="G142" s="43">
        <v>3.2</v>
      </c>
      <c r="H142" s="43">
        <v>0.4</v>
      </c>
      <c r="I142" s="43">
        <v>20.3</v>
      </c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20</v>
      </c>
      <c r="G144" s="43">
        <v>4.6399999999999997</v>
      </c>
      <c r="H144" s="43">
        <v>5.9</v>
      </c>
      <c r="I144" s="43">
        <v>0</v>
      </c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26.099999999999998</v>
      </c>
      <c r="H146" s="19">
        <f t="shared" si="70"/>
        <v>27.67</v>
      </c>
      <c r="I146" s="19">
        <f t="shared" si="70"/>
        <v>104.89999999999999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26.099999999999998</v>
      </c>
      <c r="H157" s="32">
        <f t="shared" ref="H157" si="75">H146+H156</f>
        <v>27.67</v>
      </c>
      <c r="I157" s="32">
        <f t="shared" ref="I157" si="76">I146+I156</f>
        <v>104.89999999999999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95</v>
      </c>
      <c r="G158" s="40">
        <v>9.33</v>
      </c>
      <c r="H158" s="40">
        <v>2.78</v>
      </c>
      <c r="I158" s="40">
        <v>4.7699999999999996</v>
      </c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200</v>
      </c>
      <c r="G159" s="43">
        <v>4.26</v>
      </c>
      <c r="H159" s="43">
        <v>8.08</v>
      </c>
      <c r="I159" s="43">
        <v>31.06</v>
      </c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0.3</v>
      </c>
      <c r="H160" s="43">
        <v>0</v>
      </c>
      <c r="I160" s="43">
        <v>11.2</v>
      </c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60</v>
      </c>
      <c r="G161" s="43">
        <v>3.2</v>
      </c>
      <c r="H161" s="43">
        <v>0.4</v>
      </c>
      <c r="I161" s="43">
        <v>20.3</v>
      </c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70</v>
      </c>
      <c r="F162" s="43">
        <v>50</v>
      </c>
      <c r="G162" s="43">
        <v>0.6</v>
      </c>
      <c r="H162" s="43">
        <v>0</v>
      </c>
      <c r="I162" s="43">
        <v>1.9</v>
      </c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17.690000000000001</v>
      </c>
      <c r="H165" s="19">
        <f t="shared" si="78"/>
        <v>11.26</v>
      </c>
      <c r="I165" s="19">
        <f t="shared" si="78"/>
        <v>69.23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605</v>
      </c>
      <c r="G176" s="32">
        <f t="shared" ref="G176" si="82">G165+G175</f>
        <v>17.690000000000001</v>
      </c>
      <c r="H176" s="32">
        <f t="shared" ref="H176" si="83">H165+H175</f>
        <v>11.26</v>
      </c>
      <c r="I176" s="32">
        <f t="shared" ref="I176" si="84">I165+I175</f>
        <v>69.23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200</v>
      </c>
      <c r="G177" s="40">
        <v>45.08</v>
      </c>
      <c r="H177" s="40">
        <v>34.659999999999997</v>
      </c>
      <c r="I177" s="40">
        <v>44.26</v>
      </c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0.5</v>
      </c>
      <c r="H179" s="43">
        <v>0.2</v>
      </c>
      <c r="I179" s="43">
        <v>18.600000000000001</v>
      </c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60</v>
      </c>
      <c r="G180" s="43">
        <v>3.2</v>
      </c>
      <c r="H180" s="43">
        <v>0.4</v>
      </c>
      <c r="I180" s="43">
        <v>20.3</v>
      </c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70</v>
      </c>
      <c r="F181" s="43">
        <v>100</v>
      </c>
      <c r="G181" s="43">
        <v>0.6</v>
      </c>
      <c r="H181" s="43">
        <v>0</v>
      </c>
      <c r="I181" s="43">
        <v>22.2</v>
      </c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73</v>
      </c>
      <c r="F182" s="43">
        <v>100</v>
      </c>
      <c r="G182" s="43">
        <v>1.1399999999999999</v>
      </c>
      <c r="H182" s="43">
        <v>10.08</v>
      </c>
      <c r="I182" s="43">
        <v>10.38</v>
      </c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660</v>
      </c>
      <c r="G184" s="19">
        <f t="shared" ref="G184:J184" si="86">SUM(G177:G183)</f>
        <v>50.52</v>
      </c>
      <c r="H184" s="19">
        <f t="shared" si="86"/>
        <v>45.339999999999996</v>
      </c>
      <c r="I184" s="19">
        <f t="shared" si="86"/>
        <v>115.74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660</v>
      </c>
      <c r="G195" s="32">
        <f t="shared" ref="G195" si="90">G184+G194</f>
        <v>50.52</v>
      </c>
      <c r="H195" s="32">
        <f t="shared" ref="H195" si="91">H184+H194</f>
        <v>45.339999999999996</v>
      </c>
      <c r="I195" s="32">
        <f t="shared" ref="I195" si="92">I184+I194</f>
        <v>115.74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24.545999999999999</v>
      </c>
      <c r="H196" s="34">
        <f t="shared" si="94"/>
        <v>24.193999999999996</v>
      </c>
      <c r="I196" s="34">
        <f t="shared" si="94"/>
        <v>96.568000000000012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2024-02-02T04:48:59Z</dcterms:modified>
</cp:coreProperties>
</file>